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840"/>
  </bookViews>
  <sheets>
    <sheet name="2020年1月份" sheetId="1" r:id="rId1"/>
    <sheet name="2020年2月份" sheetId="2" r:id="rId2"/>
    <sheet name="2020年3月份" sheetId="3" r:id="rId3"/>
  </sheets>
  <calcPr calcId="144525"/>
</workbook>
</file>

<file path=xl/sharedStrings.xml><?xml version="1.0" encoding="utf-8"?>
<sst xmlns="http://schemas.openxmlformats.org/spreadsheetml/2006/main" count="52" uniqueCount="52">
  <si>
    <t>员工编号</t>
  </si>
  <si>
    <t>姓名</t>
  </si>
  <si>
    <t>email</t>
  </si>
  <si>
    <t>基本工资</t>
  </si>
  <si>
    <t>加班工资</t>
  </si>
  <si>
    <t>销售奖励</t>
  </si>
  <si>
    <t>缺勤扣款</t>
  </si>
  <si>
    <t>其他扣款</t>
  </si>
  <si>
    <t>小计</t>
  </si>
  <si>
    <t>张伟</t>
  </si>
  <si>
    <t>424467198@qq.com</t>
  </si>
  <si>
    <t>王伟</t>
  </si>
  <si>
    <t>wangwei@mail.com</t>
  </si>
  <si>
    <t>王芳</t>
  </si>
  <si>
    <t>wangfang@mail.com</t>
  </si>
  <si>
    <t>李伟</t>
  </si>
  <si>
    <t>liwei@mail.com</t>
  </si>
  <si>
    <t>王秀英</t>
  </si>
  <si>
    <t>wxiuying@mail.com</t>
  </si>
  <si>
    <t>李秀英</t>
  </si>
  <si>
    <t>lixiuying@mail.com</t>
  </si>
  <si>
    <t>李娜</t>
  </si>
  <si>
    <t>lina@mail.com</t>
  </si>
  <si>
    <t>张秀英</t>
  </si>
  <si>
    <t>zxiuying@mail.com</t>
  </si>
  <si>
    <t>刘伟</t>
  </si>
  <si>
    <t>liuwei@mail.com</t>
  </si>
  <si>
    <t>张敏</t>
  </si>
  <si>
    <t>zhangmin@mail.com</t>
  </si>
  <si>
    <t>李静</t>
  </si>
  <si>
    <t>lijing@mail.com</t>
  </si>
  <si>
    <t>张丽</t>
  </si>
  <si>
    <t>zhangli@mail.com</t>
  </si>
  <si>
    <t>王静</t>
  </si>
  <si>
    <t>wangjing@mail.com</t>
  </si>
  <si>
    <t>王丽</t>
  </si>
  <si>
    <t>wangli@mail.com</t>
  </si>
  <si>
    <t>李强</t>
  </si>
  <si>
    <t>liqiang@mail.com</t>
  </si>
  <si>
    <t>张静</t>
  </si>
  <si>
    <t>zhangjing@mail.com</t>
  </si>
  <si>
    <t>李敏</t>
  </si>
  <si>
    <t>liming@mail.com</t>
  </si>
  <si>
    <t>王敏</t>
  </si>
  <si>
    <t>wangmin@mail.com</t>
  </si>
  <si>
    <t>王磊</t>
  </si>
  <si>
    <t>wanglei@mail.com</t>
  </si>
  <si>
    <t>李军</t>
  </si>
  <si>
    <t>lijun@mail.com</t>
  </si>
  <si>
    <t>刘洋</t>
  </si>
  <si>
    <t>liuyang@mail.com</t>
  </si>
  <si>
    <t>合计</t>
  </si>
</sst>
</file>

<file path=xl/styles.xml><?xml version="1.0" encoding="utf-8"?>
<styleSheet xmlns="http://schemas.openxmlformats.org/spreadsheetml/2006/main">
  <numFmts count="6">
    <numFmt numFmtId="176" formatCode="#,##0.00_ "/>
    <numFmt numFmtId="177" formatCode="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0"/>
      <color theme="5" tint="-0.499984740745262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sz val="10"/>
      <color rgb="FFFF0000"/>
      <name val="Times New Roman"/>
      <charset val="134"/>
    </font>
    <font>
      <sz val="10"/>
      <color rgb="FF00B050"/>
      <name val="Times New Roman"/>
      <charset val="134"/>
    </font>
    <font>
      <sz val="12"/>
      <name val="宋体"/>
      <charset val="134"/>
    </font>
    <font>
      <sz val="10"/>
      <name val="Times New Roman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5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</fills>
  <borders count="14">
    <border>
      <left/>
      <right/>
      <top/>
      <bottom/>
      <diagonal/>
    </border>
    <border>
      <left style="thin">
        <color theme="5" tint="-0.249977111117893"/>
      </left>
      <right style="hair">
        <color theme="5" tint="-0.249977111117893"/>
      </right>
      <top style="hair">
        <color theme="5" tint="-0.249977111117893"/>
      </top>
      <bottom style="hair">
        <color theme="5" tint="-0.249977111117893"/>
      </bottom>
      <diagonal/>
    </border>
    <border>
      <left style="hair">
        <color theme="5" tint="-0.249977111117893"/>
      </left>
      <right style="hair">
        <color theme="5" tint="-0.249977111117893"/>
      </right>
      <top style="hair">
        <color theme="5" tint="-0.249977111117893"/>
      </top>
      <bottom style="hair">
        <color theme="5" tint="-0.249977111117893"/>
      </bottom>
      <diagonal/>
    </border>
    <border>
      <left style="hair">
        <color theme="5" tint="-0.249977111117893"/>
      </left>
      <right style="hair">
        <color theme="5" tint="-0.249977111117893"/>
      </right>
      <top style="hair">
        <color theme="5" tint="-0.249977111117893"/>
      </top>
      <bottom/>
      <diagonal/>
    </border>
    <border>
      <left style="hair">
        <color theme="5" tint="-0.249977111117893"/>
      </left>
      <right style="hair">
        <color theme="5" tint="-0.249977111117893"/>
      </right>
      <top style="hair">
        <color theme="5" tint="-0.249977111117893"/>
      </top>
      <bottom style="thin">
        <color theme="5" tint="-0.249977111117893"/>
      </bottom>
      <diagonal/>
    </border>
    <border>
      <left style="hair">
        <color theme="5" tint="-0.249977111117893"/>
      </left>
      <right style="thin">
        <color theme="5" tint="-0.249977111117893"/>
      </right>
      <top style="hair">
        <color theme="5" tint="-0.249977111117893"/>
      </top>
      <bottom style="hair">
        <color theme="5" tint="-0.249977111117893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8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3" borderId="8" applyNumberFormat="0" applyFon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8" fillId="25" borderId="11" applyNumberFormat="0" applyAlignment="0" applyProtection="0">
      <alignment vertical="center"/>
    </xf>
    <xf numFmtId="0" fontId="25" fillId="25" borderId="6" applyNumberFormat="0" applyAlignment="0" applyProtection="0">
      <alignment vertical="center"/>
    </xf>
    <xf numFmtId="0" fontId="13" fillId="17" borderId="9" applyNumberFormat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vertical="center" wrapText="1"/>
    </xf>
    <xf numFmtId="177" fontId="1" fillId="3" borderId="1" xfId="0" applyNumberFormat="1" applyFont="1" applyFill="1" applyBorder="1" applyAlignment="1">
      <alignment horizontal="center" vertical="center" wrapText="1"/>
    </xf>
    <xf numFmtId="177" fontId="2" fillId="3" borderId="2" xfId="0" applyNumberFormat="1" applyFont="1" applyFill="1" applyBorder="1" applyAlignment="1">
      <alignment horizontal="center" vertical="center" wrapText="1"/>
    </xf>
    <xf numFmtId="0" fontId="3" fillId="0" borderId="0" xfId="10" applyFont="1" applyFill="1">
      <alignment vertical="center"/>
    </xf>
    <xf numFmtId="176" fontId="4" fillId="3" borderId="2" xfId="0" applyNumberFormat="1" applyFont="1" applyFill="1" applyBorder="1" applyAlignment="1">
      <alignment horizontal="right" vertical="center"/>
    </xf>
    <xf numFmtId="176" fontId="5" fillId="3" borderId="2" xfId="0" applyNumberFormat="1" applyFont="1" applyFill="1" applyBorder="1" applyAlignment="1">
      <alignment horizontal="right" vertical="center"/>
    </xf>
    <xf numFmtId="0" fontId="3" fillId="0" borderId="0" xfId="10" applyFill="1">
      <alignment vertical="center"/>
    </xf>
    <xf numFmtId="0" fontId="6" fillId="3" borderId="2" xfId="0" applyFont="1" applyFill="1" applyBorder="1" applyAlignment="1">
      <alignment horizontal="center" vertical="center"/>
    </xf>
    <xf numFmtId="176" fontId="7" fillId="3" borderId="4" xfId="0" applyNumberFormat="1" applyFont="1" applyFill="1" applyBorder="1" applyAlignment="1">
      <alignment horizontal="right" vertical="center" shrinkToFit="1"/>
    </xf>
    <xf numFmtId="176" fontId="4" fillId="3" borderId="4" xfId="0" applyNumberFormat="1" applyFont="1" applyFill="1" applyBorder="1" applyAlignment="1">
      <alignment horizontal="right" vertical="center" shrinkToFit="1"/>
    </xf>
    <xf numFmtId="0" fontId="1" fillId="2" borderId="5" xfId="0" applyFont="1" applyFill="1" applyBorder="1" applyAlignment="1">
      <alignment horizontal="center" vertical="center" wrapText="1"/>
    </xf>
    <xf numFmtId="0" fontId="0" fillId="0" borderId="0" xfId="0" applyBorder="1">
      <alignment vertical="center"/>
    </xf>
    <xf numFmtId="176" fontId="7" fillId="3" borderId="5" xfId="0" applyNumberFormat="1" applyFont="1" applyFill="1" applyBorder="1" applyAlignment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3">
    <dxf>
      <font>
        <color indexed="10"/>
      </font>
    </dxf>
    <dxf>
      <font>
        <color indexed="11"/>
      </font>
    </dxf>
    <dxf>
      <font>
        <color indexed="3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hyperlink" Target="mailto:liuwei@mail.com" TargetMode="External"/><Relationship Id="rId8" Type="http://schemas.openxmlformats.org/officeDocument/2006/relationships/hyperlink" Target="mailto:zxiuying@mail.com" TargetMode="External"/><Relationship Id="rId7" Type="http://schemas.openxmlformats.org/officeDocument/2006/relationships/hyperlink" Target="mailto:lina@mail.com" TargetMode="External"/><Relationship Id="rId6" Type="http://schemas.openxmlformats.org/officeDocument/2006/relationships/hyperlink" Target="mailto:lixiuying@mail.com" TargetMode="External"/><Relationship Id="rId5" Type="http://schemas.openxmlformats.org/officeDocument/2006/relationships/hyperlink" Target="mailto:wxiuying@mail.com" TargetMode="External"/><Relationship Id="rId4" Type="http://schemas.openxmlformats.org/officeDocument/2006/relationships/hyperlink" Target="mailto:liwei@mail.com" TargetMode="External"/><Relationship Id="rId3" Type="http://schemas.openxmlformats.org/officeDocument/2006/relationships/hyperlink" Target="mailto:wangfang@mail.com" TargetMode="External"/><Relationship Id="rId21" Type="http://schemas.openxmlformats.org/officeDocument/2006/relationships/hyperlink" Target="mailto:liuyang@mail.com" TargetMode="External"/><Relationship Id="rId20" Type="http://schemas.openxmlformats.org/officeDocument/2006/relationships/hyperlink" Target="mailto:lijun@mail.com" TargetMode="External"/><Relationship Id="rId2" Type="http://schemas.openxmlformats.org/officeDocument/2006/relationships/hyperlink" Target="mailto:wangwei@mail.com" TargetMode="External"/><Relationship Id="rId19" Type="http://schemas.openxmlformats.org/officeDocument/2006/relationships/hyperlink" Target="mailto:wanglei@mail.com" TargetMode="External"/><Relationship Id="rId18" Type="http://schemas.openxmlformats.org/officeDocument/2006/relationships/hyperlink" Target="mailto:wangmin@mail.com" TargetMode="External"/><Relationship Id="rId17" Type="http://schemas.openxmlformats.org/officeDocument/2006/relationships/hyperlink" Target="mailto:liming@mail.com" TargetMode="External"/><Relationship Id="rId16" Type="http://schemas.openxmlformats.org/officeDocument/2006/relationships/hyperlink" Target="mailto:zhangjing@mail.com" TargetMode="External"/><Relationship Id="rId15" Type="http://schemas.openxmlformats.org/officeDocument/2006/relationships/hyperlink" Target="mailto:liqiang@mail.com" TargetMode="External"/><Relationship Id="rId14" Type="http://schemas.openxmlformats.org/officeDocument/2006/relationships/hyperlink" Target="mailto:wangli@mail.com" TargetMode="External"/><Relationship Id="rId13" Type="http://schemas.openxmlformats.org/officeDocument/2006/relationships/hyperlink" Target="mailto:wangjing@mail.com" TargetMode="External"/><Relationship Id="rId12" Type="http://schemas.openxmlformats.org/officeDocument/2006/relationships/hyperlink" Target="mailto:zhangli@mail.com" TargetMode="External"/><Relationship Id="rId11" Type="http://schemas.openxmlformats.org/officeDocument/2006/relationships/hyperlink" Target="mailto:lijing@mail.com" TargetMode="External"/><Relationship Id="rId10" Type="http://schemas.openxmlformats.org/officeDocument/2006/relationships/hyperlink" Target="mailto:zhangmin@mail.com" TargetMode="External"/><Relationship Id="rId1" Type="http://schemas.openxmlformats.org/officeDocument/2006/relationships/hyperlink" Target="mailto:424467198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3"/>
  <sheetViews>
    <sheetView tabSelected="1" zoomScale="90" zoomScaleNormal="90" workbookViewId="0">
      <selection activeCell="D25" sqref="D25"/>
    </sheetView>
  </sheetViews>
  <sheetFormatPr defaultColWidth="9" defaultRowHeight="13.5"/>
  <cols>
    <col min="3" max="3" width="18.4333333333333" customWidth="1"/>
    <col min="5" max="5" width="8.75" customWidth="1"/>
    <col min="6" max="6" width="6.4" customWidth="1"/>
    <col min="8" max="8" width="10" customWidth="1"/>
    <col min="9" max="9" width="12.6583333333333" customWidth="1"/>
    <col min="10" max="10" width="12.75" customWidth="1"/>
    <col min="11" max="11" width="13" customWidth="1"/>
  </cols>
  <sheetData>
    <row r="1" ht="24" spans="1:10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3" t="s">
        <v>5</v>
      </c>
      <c r="G1" s="4" t="s">
        <v>6</v>
      </c>
      <c r="H1" s="2" t="s">
        <v>7</v>
      </c>
      <c r="I1" s="14" t="s">
        <v>8</v>
      </c>
      <c r="J1" s="15"/>
    </row>
    <row r="2" spans="1:10">
      <c r="A2" s="5">
        <v>1</v>
      </c>
      <c r="B2" s="6" t="s">
        <v>9</v>
      </c>
      <c r="C2" s="7" t="s">
        <v>10</v>
      </c>
      <c r="D2" s="8">
        <v>2500</v>
      </c>
      <c r="E2" s="8">
        <v>20</v>
      </c>
      <c r="F2" s="8"/>
      <c r="G2" s="9"/>
      <c r="H2" s="9">
        <v>10</v>
      </c>
      <c r="I2" s="16">
        <f>SUM(D2:F2)-SUM(G2:H2)</f>
        <v>2510</v>
      </c>
      <c r="J2" s="15"/>
    </row>
    <row r="3" spans="1:10">
      <c r="A3" s="5">
        <v>2</v>
      </c>
      <c r="B3" s="6" t="s">
        <v>11</v>
      </c>
      <c r="C3" s="10" t="s">
        <v>12</v>
      </c>
      <c r="D3" s="8">
        <v>2500</v>
      </c>
      <c r="E3" s="8">
        <v>20</v>
      </c>
      <c r="F3" s="8"/>
      <c r="G3" s="9">
        <v>20</v>
      </c>
      <c r="H3" s="9"/>
      <c r="I3" s="16">
        <f t="shared" ref="I3:I22" si="0">SUM(D3:F3)-SUM(G3:H3)</f>
        <v>2500</v>
      </c>
      <c r="J3" s="15"/>
    </row>
    <row r="4" spans="1:10">
      <c r="A4" s="5">
        <v>3</v>
      </c>
      <c r="B4" s="6" t="s">
        <v>13</v>
      </c>
      <c r="C4" s="10" t="s">
        <v>14</v>
      </c>
      <c r="D4" s="8">
        <v>2500</v>
      </c>
      <c r="E4" s="8">
        <v>20</v>
      </c>
      <c r="F4" s="8"/>
      <c r="G4" s="9"/>
      <c r="H4" s="9"/>
      <c r="I4" s="16">
        <f t="shared" si="0"/>
        <v>2520</v>
      </c>
      <c r="J4" s="15"/>
    </row>
    <row r="5" spans="1:10">
      <c r="A5" s="5">
        <v>4</v>
      </c>
      <c r="B5" s="6" t="s">
        <v>15</v>
      </c>
      <c r="C5" s="10" t="s">
        <v>16</v>
      </c>
      <c r="D5" s="8">
        <v>2500</v>
      </c>
      <c r="E5" s="8">
        <v>20</v>
      </c>
      <c r="F5" s="8"/>
      <c r="G5" s="9"/>
      <c r="H5" s="9"/>
      <c r="I5" s="16">
        <f t="shared" si="0"/>
        <v>2520</v>
      </c>
      <c r="J5" s="15"/>
    </row>
    <row r="6" ht="14.25" spans="1:10">
      <c r="A6" s="5">
        <v>5</v>
      </c>
      <c r="B6" s="11" t="s">
        <v>17</v>
      </c>
      <c r="C6" s="10" t="s">
        <v>18</v>
      </c>
      <c r="D6" s="8">
        <v>2500</v>
      </c>
      <c r="E6" s="8">
        <v>20</v>
      </c>
      <c r="F6" s="8"/>
      <c r="G6" s="9"/>
      <c r="H6" s="9"/>
      <c r="I6" s="16">
        <f t="shared" si="0"/>
        <v>2520</v>
      </c>
      <c r="J6" s="15"/>
    </row>
    <row r="7" ht="14.25" spans="1:10">
      <c r="A7" s="5">
        <v>6</v>
      </c>
      <c r="B7" s="11" t="s">
        <v>19</v>
      </c>
      <c r="C7" s="10" t="s">
        <v>20</v>
      </c>
      <c r="D7" s="8">
        <v>2500</v>
      </c>
      <c r="E7" s="8">
        <v>20</v>
      </c>
      <c r="F7" s="8"/>
      <c r="G7" s="9">
        <v>10</v>
      </c>
      <c r="H7" s="9">
        <v>10</v>
      </c>
      <c r="I7" s="16">
        <f t="shared" si="0"/>
        <v>2500</v>
      </c>
      <c r="J7" s="15"/>
    </row>
    <row r="8" spans="1:10">
      <c r="A8" s="5">
        <v>7</v>
      </c>
      <c r="B8" s="6" t="s">
        <v>21</v>
      </c>
      <c r="C8" s="10" t="s">
        <v>22</v>
      </c>
      <c r="D8" s="8">
        <v>2500</v>
      </c>
      <c r="E8" s="8">
        <v>20</v>
      </c>
      <c r="F8" s="8"/>
      <c r="G8" s="9"/>
      <c r="H8" s="9"/>
      <c r="I8" s="16">
        <f t="shared" si="0"/>
        <v>2520</v>
      </c>
      <c r="J8" s="15"/>
    </row>
    <row r="9" spans="1:10">
      <c r="A9" s="5">
        <v>8</v>
      </c>
      <c r="B9" s="6" t="s">
        <v>23</v>
      </c>
      <c r="C9" s="10" t="s">
        <v>24</v>
      </c>
      <c r="D9" s="8">
        <v>2500</v>
      </c>
      <c r="E9" s="8">
        <v>20</v>
      </c>
      <c r="F9" s="8"/>
      <c r="G9" s="9"/>
      <c r="H9" s="9"/>
      <c r="I9" s="16">
        <f t="shared" si="0"/>
        <v>2520</v>
      </c>
      <c r="J9" s="15"/>
    </row>
    <row r="10" spans="1:10">
      <c r="A10" s="5">
        <v>9</v>
      </c>
      <c r="B10" s="6" t="s">
        <v>25</v>
      </c>
      <c r="C10" s="10" t="s">
        <v>26</v>
      </c>
      <c r="D10" s="8">
        <v>2500</v>
      </c>
      <c r="E10" s="8">
        <v>20</v>
      </c>
      <c r="F10" s="8"/>
      <c r="G10" s="9"/>
      <c r="H10" s="9"/>
      <c r="I10" s="16">
        <f t="shared" si="0"/>
        <v>2520</v>
      </c>
      <c r="J10" s="15"/>
    </row>
    <row r="11" spans="1:10">
      <c r="A11" s="5">
        <v>10</v>
      </c>
      <c r="B11" s="6" t="s">
        <v>27</v>
      </c>
      <c r="C11" s="10" t="s">
        <v>28</v>
      </c>
      <c r="D11" s="8">
        <v>2500</v>
      </c>
      <c r="E11" s="8">
        <v>20</v>
      </c>
      <c r="F11" s="8"/>
      <c r="G11" s="9"/>
      <c r="H11" s="9"/>
      <c r="I11" s="16">
        <f t="shared" si="0"/>
        <v>2520</v>
      </c>
      <c r="J11" s="15"/>
    </row>
    <row r="12" spans="1:10">
      <c r="A12" s="5">
        <v>11</v>
      </c>
      <c r="B12" s="6" t="s">
        <v>29</v>
      </c>
      <c r="C12" s="10" t="s">
        <v>30</v>
      </c>
      <c r="D12" s="8">
        <v>3400</v>
      </c>
      <c r="E12" s="8">
        <v>40</v>
      </c>
      <c r="F12" s="8"/>
      <c r="G12" s="9"/>
      <c r="H12" s="9"/>
      <c r="I12" s="16">
        <f t="shared" si="0"/>
        <v>3440</v>
      </c>
      <c r="J12" s="15"/>
    </row>
    <row r="13" spans="1:10">
      <c r="A13" s="5">
        <v>12</v>
      </c>
      <c r="B13" s="6" t="s">
        <v>31</v>
      </c>
      <c r="C13" s="10" t="s">
        <v>32</v>
      </c>
      <c r="D13" s="8">
        <v>3400</v>
      </c>
      <c r="E13" s="8">
        <v>40</v>
      </c>
      <c r="F13" s="8"/>
      <c r="G13" s="9"/>
      <c r="H13" s="9"/>
      <c r="I13" s="16">
        <f t="shared" si="0"/>
        <v>3440</v>
      </c>
      <c r="J13" s="15"/>
    </row>
    <row r="14" spans="1:10">
      <c r="A14" s="5">
        <v>13</v>
      </c>
      <c r="B14" s="6" t="s">
        <v>33</v>
      </c>
      <c r="C14" s="10" t="s">
        <v>34</v>
      </c>
      <c r="D14" s="8">
        <v>3400</v>
      </c>
      <c r="E14" s="8">
        <v>40</v>
      </c>
      <c r="F14" s="8"/>
      <c r="G14" s="9">
        <v>50</v>
      </c>
      <c r="H14" s="9"/>
      <c r="I14" s="16">
        <f t="shared" si="0"/>
        <v>3390</v>
      </c>
      <c r="J14" s="15"/>
    </row>
    <row r="15" spans="1:10">
      <c r="A15" s="5">
        <v>14</v>
      </c>
      <c r="B15" s="6" t="s">
        <v>35</v>
      </c>
      <c r="C15" s="10" t="s">
        <v>36</v>
      </c>
      <c r="D15" s="8">
        <v>3400</v>
      </c>
      <c r="E15" s="8">
        <v>40</v>
      </c>
      <c r="F15" s="8"/>
      <c r="G15" s="9"/>
      <c r="H15" s="9"/>
      <c r="I15" s="16">
        <f t="shared" si="0"/>
        <v>3440</v>
      </c>
      <c r="J15" s="15"/>
    </row>
    <row r="16" spans="1:10">
      <c r="A16" s="5">
        <v>15</v>
      </c>
      <c r="B16" s="6" t="s">
        <v>37</v>
      </c>
      <c r="C16" s="10" t="s">
        <v>38</v>
      </c>
      <c r="D16" s="8">
        <v>3400</v>
      </c>
      <c r="E16" s="8">
        <v>40</v>
      </c>
      <c r="F16" s="8"/>
      <c r="G16" s="9"/>
      <c r="H16" s="9"/>
      <c r="I16" s="16">
        <f t="shared" si="0"/>
        <v>3440</v>
      </c>
      <c r="J16" s="15"/>
    </row>
    <row r="17" spans="1:10">
      <c r="A17" s="5">
        <v>16</v>
      </c>
      <c r="B17" s="6" t="s">
        <v>39</v>
      </c>
      <c r="C17" s="10" t="s">
        <v>40</v>
      </c>
      <c r="D17" s="8">
        <v>3400</v>
      </c>
      <c r="E17" s="8">
        <v>40</v>
      </c>
      <c r="F17" s="8"/>
      <c r="G17" s="9"/>
      <c r="H17" s="9"/>
      <c r="I17" s="16">
        <f t="shared" si="0"/>
        <v>3440</v>
      </c>
      <c r="J17" s="15"/>
    </row>
    <row r="18" spans="1:10">
      <c r="A18" s="5">
        <v>17</v>
      </c>
      <c r="B18" s="6" t="s">
        <v>41</v>
      </c>
      <c r="C18" s="10" t="s">
        <v>42</v>
      </c>
      <c r="D18" s="8">
        <v>3400</v>
      </c>
      <c r="E18" s="8">
        <v>40</v>
      </c>
      <c r="F18" s="8"/>
      <c r="G18" s="9"/>
      <c r="H18" s="9"/>
      <c r="I18" s="16">
        <f t="shared" si="0"/>
        <v>3440</v>
      </c>
      <c r="J18" s="15"/>
    </row>
    <row r="19" spans="1:10">
      <c r="A19" s="5">
        <v>18</v>
      </c>
      <c r="B19" s="6" t="s">
        <v>43</v>
      </c>
      <c r="C19" s="10" t="s">
        <v>44</v>
      </c>
      <c r="D19" s="8">
        <v>5000</v>
      </c>
      <c r="E19" s="8"/>
      <c r="F19" s="8">
        <v>300</v>
      </c>
      <c r="G19" s="9"/>
      <c r="H19" s="9"/>
      <c r="I19" s="16">
        <f t="shared" si="0"/>
        <v>5300</v>
      </c>
      <c r="J19" s="15"/>
    </row>
    <row r="20" spans="1:10">
      <c r="A20" s="5">
        <v>19</v>
      </c>
      <c r="B20" s="6" t="s">
        <v>45</v>
      </c>
      <c r="C20" s="10" t="s">
        <v>46</v>
      </c>
      <c r="D20" s="8">
        <v>5000</v>
      </c>
      <c r="E20" s="8"/>
      <c r="F20" s="8">
        <v>300</v>
      </c>
      <c r="G20" s="9">
        <v>100</v>
      </c>
      <c r="H20" s="9"/>
      <c r="I20" s="16">
        <f t="shared" si="0"/>
        <v>5200</v>
      </c>
      <c r="J20" s="15"/>
    </row>
    <row r="21" spans="1:10">
      <c r="A21" s="5">
        <v>20</v>
      </c>
      <c r="B21" s="6" t="s">
        <v>47</v>
      </c>
      <c r="C21" s="10" t="s">
        <v>48</v>
      </c>
      <c r="D21" s="8">
        <v>5000</v>
      </c>
      <c r="E21" s="8"/>
      <c r="F21" s="8">
        <v>400</v>
      </c>
      <c r="G21" s="9"/>
      <c r="H21" s="9"/>
      <c r="I21" s="16">
        <f t="shared" si="0"/>
        <v>5400</v>
      </c>
      <c r="J21" s="15"/>
    </row>
    <row r="22" spans="1:10">
      <c r="A22" s="5">
        <v>21</v>
      </c>
      <c r="B22" s="6" t="s">
        <v>49</v>
      </c>
      <c r="C22" s="10" t="s">
        <v>50</v>
      </c>
      <c r="D22" s="8">
        <v>5000</v>
      </c>
      <c r="E22" s="8"/>
      <c r="F22" s="8">
        <v>400</v>
      </c>
      <c r="G22" s="9"/>
      <c r="H22" s="9"/>
      <c r="I22" s="16">
        <f t="shared" si="0"/>
        <v>5400</v>
      </c>
      <c r="J22" s="15"/>
    </row>
    <row r="23" spans="1:10">
      <c r="A23" s="12" t="s">
        <v>51</v>
      </c>
      <c r="B23" s="12"/>
      <c r="C23" s="12"/>
      <c r="D23" s="13">
        <f>SUM(D1:D22)</f>
        <v>68800</v>
      </c>
      <c r="E23" s="13"/>
      <c r="F23" s="13"/>
      <c r="G23" s="12"/>
      <c r="H23" s="12"/>
      <c r="I23" s="12">
        <f>SUM(I1:I22)</f>
        <v>70480</v>
      </c>
      <c r="J23" s="15"/>
    </row>
  </sheetData>
  <conditionalFormatting sqref="A23:I23">
    <cfRule type="cellIs" dxfId="0" priority="1" stopIfTrue="1" operator="lessThan">
      <formula>1000</formula>
    </cfRule>
    <cfRule type="cellIs" dxfId="1" priority="2" stopIfTrue="1" operator="between">
      <formula>1000</formula>
      <formula>1500</formula>
    </cfRule>
    <cfRule type="cellIs" dxfId="2" priority="3" stopIfTrue="1" operator="between">
      <formula>1500</formula>
      <formula>2000</formula>
    </cfRule>
  </conditionalFormatting>
  <conditionalFormatting sqref="D1:F22">
    <cfRule type="cellIs" dxfId="0" priority="10" stopIfTrue="1" operator="lessThan">
      <formula>1000</formula>
    </cfRule>
    <cfRule type="cellIs" dxfId="1" priority="11" stopIfTrue="1" operator="between">
      <formula>1000</formula>
      <formula>1500</formula>
    </cfRule>
    <cfRule type="cellIs" dxfId="2" priority="12" stopIfTrue="1" operator="between">
      <formula>1500</formula>
      <formula>2000</formula>
    </cfRule>
  </conditionalFormatting>
  <hyperlinks>
    <hyperlink ref="C2" r:id="rId1" display="424467198@qq.com" tooltip="mailto:424467198@qq.com"/>
    <hyperlink ref="C3" r:id="rId2" display="wangwei@mail.com"/>
    <hyperlink ref="C4" r:id="rId3" display="wangfang@mail.com"/>
    <hyperlink ref="C5" r:id="rId4" display="liwei@mail.com"/>
    <hyperlink ref="C6" r:id="rId5" display="wxiuying@mail.com" tooltip="mailto:wxiuying@mail.com"/>
    <hyperlink ref="C7" r:id="rId6" display="lixiuying@mail.com"/>
    <hyperlink ref="C8" r:id="rId7" display="lina@mail.com"/>
    <hyperlink ref="C9" r:id="rId8" display="zxiuying@mail.com"/>
    <hyperlink ref="C10" r:id="rId9" display="liuwei@mail.com"/>
    <hyperlink ref="C11" r:id="rId10" display="zhangmin@mail.com"/>
    <hyperlink ref="C12" r:id="rId11" display="lijing@mail.com"/>
    <hyperlink ref="C13" r:id="rId12" display="zhangli@mail.com"/>
    <hyperlink ref="C14" r:id="rId13" display="wangjing@mail.com"/>
    <hyperlink ref="C15" r:id="rId14" display="wangli@mail.com"/>
    <hyperlink ref="C16" r:id="rId15" display="liqiang@mail.com"/>
    <hyperlink ref="C17" r:id="rId16" display="zhangjing@mail.com"/>
    <hyperlink ref="C18" r:id="rId17" display="liming@mail.com"/>
    <hyperlink ref="C19" r:id="rId18" display="wangmin@mail.com"/>
    <hyperlink ref="C20" r:id="rId19" display="wanglei@mail.com"/>
    <hyperlink ref="C21" r:id="rId20" display="lijun@mail.com"/>
    <hyperlink ref="C22" r:id="rId21" display="liuyang@mail.com"/>
  </hyperlink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2020年1月份</vt:lpstr>
      <vt:lpstr>2020年2月份</vt:lpstr>
      <vt:lpstr>2020年3月份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李正己-双翼软件</cp:lastModifiedBy>
  <dcterms:created xsi:type="dcterms:W3CDTF">2020-08-08T09:14:00Z</dcterms:created>
  <dcterms:modified xsi:type="dcterms:W3CDTF">2020-08-11T02:23:24Z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</Properties>
</file>